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ED\"/>
    </mc:Choice>
  </mc:AlternateContent>
  <bookViews>
    <workbookView xWindow="0" yWindow="0" windowWidth="28800" windowHeight="12540"/>
  </bookViews>
  <sheets>
    <sheet name="Gestor" sheetId="5" r:id="rId1"/>
  </sheets>
  <definedNames>
    <definedName name="_xlnm.Print_Area" localSheetId="0">Gestor!$A$1:$AA$31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5" i="5" l="1"/>
  <c r="F10" i="5" l="1"/>
  <c r="F13" i="5" l="1"/>
  <c r="F12" i="5"/>
  <c r="F11" i="5"/>
  <c r="F9" i="5"/>
  <c r="F18" i="5"/>
  <c r="F23" i="5" l="1"/>
  <c r="F26" i="5" l="1"/>
  <c r="F25" i="5" l="1"/>
  <c r="F28" i="5" l="1"/>
  <c r="F16" i="5"/>
  <c r="F29" i="5"/>
  <c r="F27" i="5"/>
  <c r="F19" i="5" l="1"/>
  <c r="F17" i="5"/>
  <c r="F31" i="5" l="1"/>
  <c r="F24" i="5"/>
  <c r="F14" i="5"/>
  <c r="F30" i="5"/>
  <c r="F22" i="5" l="1"/>
  <c r="F21" i="5" l="1"/>
  <c r="F20" i="5"/>
  <c r="F8" i="5"/>
</calcChain>
</file>

<file path=xl/sharedStrings.xml><?xml version="1.0" encoding="utf-8"?>
<sst xmlns="http://schemas.openxmlformats.org/spreadsheetml/2006/main" count="141" uniqueCount="96">
  <si>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</si>
  <si>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</si>
  <si>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</si>
  <si>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</si>
  <si>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</si>
  <si>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</si>
  <si>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</si>
  <si>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</si>
  <si>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</si>
  <si>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</si>
  <si>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</si>
  <si>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</si>
  <si>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</si>
  <si>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</si>
  <si>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</si>
  <si>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</si>
  <si>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</si>
  <si>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</si>
  <si>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</si>
  <si>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</si>
  <si>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</si>
  <si>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</si>
  <si>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</si>
  <si>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</si>
  <si>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</si>
  <si>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</si>
  <si>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</si>
  <si>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</si>
  <si>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</si>
  <si>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</si>
  <si>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</si>
  <si>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</si>
  <si>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</si>
  <si>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</si>
  <si>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</si>
  <si>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</si>
  <si>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Liderança</t>
  </si>
  <si>
    <t>Alto</t>
  </si>
  <si>
    <t>Médio</t>
  </si>
  <si>
    <t>Instrumentais</t>
  </si>
  <si>
    <t>Normativos internos</t>
  </si>
  <si>
    <t>Sistemas Internos</t>
  </si>
  <si>
    <t>Sistemas comerciais</t>
  </si>
  <si>
    <t>Normativos externos</t>
  </si>
  <si>
    <t>Baixo</t>
  </si>
  <si>
    <t>Fluxus</t>
  </si>
  <si>
    <t>Intranet</t>
  </si>
  <si>
    <t>Stratej</t>
  </si>
  <si>
    <t>Sistema Gestor Internet (SGI)</t>
  </si>
  <si>
    <t>Pacote Office</t>
  </si>
  <si>
    <t>Formulários do Google</t>
  </si>
  <si>
    <t>Adobe Pro</t>
  </si>
  <si>
    <t>Outlook</t>
  </si>
  <si>
    <t>Access</t>
  </si>
  <si>
    <t>Redação Oficial</t>
  </si>
  <si>
    <t>Manual de Padronização de Textos do STJ</t>
  </si>
  <si>
    <t>Português</t>
  </si>
  <si>
    <t>Técnicas de negociação</t>
  </si>
  <si>
    <t>Atendimento ao público</t>
  </si>
  <si>
    <t>Normativos relacionados à gestão de documentos arquivísticos</t>
  </si>
  <si>
    <t>Manual de Organização do STJ</t>
  </si>
  <si>
    <t>Plano Estratégico STJ 2020</t>
  </si>
  <si>
    <t>Lei de Arquivos 
(Lei 8.159/1991)</t>
  </si>
  <si>
    <t>Lei de Acesso à Informação 
(Lei 12.527/2011)</t>
  </si>
  <si>
    <t>Resoluções do CONARQ</t>
  </si>
  <si>
    <t>Lince</t>
  </si>
  <si>
    <t>Supervisionar o desenvolvimento das atividades desempenhadas na unidade</t>
  </si>
  <si>
    <t>Técnicas complementares</t>
  </si>
  <si>
    <t>Project</t>
  </si>
  <si>
    <t>Plano de Classificação e Tabela de Temporalidade dos Documentos da Administração Judiciária do STJ</t>
  </si>
  <si>
    <t>Gerenciar a frequência e afastamento dos servidores, estagiários e terceirizados da unidade</t>
  </si>
  <si>
    <t>Priorizar a realização das  Ações Estratégicas sob responsabilidade de sua unidade</t>
  </si>
  <si>
    <t>Supervisionar o atendimento às solicitações de acesso aos documentos/processos administrativos e às informações neles contidas, obdecendo as restrições administrativas e legais</t>
  </si>
  <si>
    <t xml:space="preserve">Auxiliar na promoção da divulgação de ações relacionadas a gestão documental </t>
  </si>
  <si>
    <t>Auxiliar na atualização do plano de  classificação e da tabela de temporalidade dos documentos adminisitrativos (PCTT)</t>
  </si>
  <si>
    <t>Solicitar  o acesso aos sistemas eletrônicos utilizados como ferramenta no âmbito da unidade</t>
  </si>
  <si>
    <t>Representar a unidade em assuntos de sua competência</t>
  </si>
  <si>
    <t>Supervisionar as ações e projetos sob responsabilidade da unidade</t>
  </si>
  <si>
    <t>Gerenciamento do Tempo</t>
  </si>
  <si>
    <t>Sistema Eletrônico de Informação - SEI</t>
  </si>
  <si>
    <t>Gerenciar o desenvolvimento das atribuições da unidade, alinhando a atuação dos membros da equipe com os objetivos do Tribunal.</t>
  </si>
  <si>
    <t>Auxiliar na preparação de minutas de normativos referentes à Gestão Documental no STJ</t>
  </si>
  <si>
    <t xml:space="preserve">Pedido de Material </t>
  </si>
  <si>
    <t>Avaliar o desempenho dos seus servidores, orientando sua atuação de modo a atingirem a eficiência e a eficácia</t>
  </si>
  <si>
    <t>Distribuir as tarefas entre os servidores da sua equipe, de acordo com o nível de competência e habilidades de cada um</t>
  </si>
  <si>
    <t>Assessorar  a unidade de gestão documental em assuntos relativos  à seção</t>
  </si>
  <si>
    <t>Avaliar o desempenho dos seus servidores em estágio probatório e em progressão funcional</t>
  </si>
  <si>
    <t>Encaminhar as necessidades de capacitação dos servidores por meio do diagnóstico de competência</t>
  </si>
  <si>
    <t>Controlar a movimentação e a transferência de bens patrimoniais</t>
  </si>
  <si>
    <t xml:space="preserve">Acompanhar o resultado esperado de cada servidor,  alinhando as expectativas e atuação dos membros da equipe com os objetivos do Tribunal </t>
  </si>
  <si>
    <t>Zelar pelo  patrimônio da unidade</t>
  </si>
  <si>
    <t>Elaborar Relatórios  de Gestão da unidade para atender as informações solicitadas pela Secretaria de Documentação</t>
  </si>
  <si>
    <t>Supervisionar a elaboração de minutas de editais e normativos de gestão documental</t>
  </si>
  <si>
    <t>Realizar  o planejamento e controle de materiais de expediente garantindo sua utilização de forma eficiente</t>
  </si>
  <si>
    <t xml:space="preserve">Propor alteração nas rotinas e fluxos de trabalho da unidade visando a melhoria continua  </t>
  </si>
  <si>
    <t xml:space="preserve">Supervisionar as ações  de conservação preventiva de documentos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</si>
</sst>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10" fillId="0" borderId="1" xfId="0" applyFont="1" applyBorder="1" applyAlignment="1">
      <alignment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5" borderId="1" xfId="0" applyNumberFormat="1" applyFont="1" applyFill="1" applyBorder="1" applyAlignment="1" applyProtection="1">
      <alignment horizontal="center" vertical="center" textRotation="90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textRotation="90" wrapText="1"/>
      <protection locked="0"/>
    </xf>
    <xf numFmtId="0" fontId="11" fillId="0" borderId="14" xfId="0" applyFont="1" applyFill="1" applyBorder="1" applyAlignment="1" applyProtection="1">
      <alignment horizontal="center" vertical="center" textRotation="90" wrapText="1"/>
      <protection locked="0"/>
    </xf>
    <xf numFmtId="0" fontId="11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"/>
  <sheetViews>
    <sheetView tabSelected="1" topLeftCell="A5" zoomScale="90" zoomScaleNormal="90" workbookViewId="0">
      <selection activeCell="D9" sqref="D8:F31"/>
    </sheetView>
  </sheetViews>
  <sheetFormatPr defaultRowHeight="21" x14ac:dyDescent="0.35"/>
  <cols>
    <col min="1" max="1" width="17.140625" style="5" bestFit="1" customWidth="1"/>
    <col min="2" max="2" width="60.140625" style="6" customWidth="1"/>
    <col min="3" max="3" width="4.7109375" style="1" bestFit="1" customWidth="1"/>
    <col min="4" max="4" width="8" style="1" customWidth="1"/>
    <col min="5" max="5" width="8" style="2" customWidth="1"/>
    <col min="6" max="6" width="4.7109375" style="14" bestFit="1" customWidth="1"/>
    <col min="7" max="7" width="7.42578125" style="1" customWidth="1"/>
    <col min="8" max="8" width="6.42578125" style="1" customWidth="1"/>
    <col min="9" max="9" width="7" style="1" customWidth="1"/>
    <col min="10" max="10" width="6.140625" style="1" customWidth="1"/>
    <col min="11" max="14" width="4.140625" style="24" bestFit="1" customWidth="1"/>
    <col min="15" max="15" width="3.85546875" style="24" bestFit="1" customWidth="1"/>
    <col min="16" max="16" width="4.140625" style="24" bestFit="1" customWidth="1"/>
    <col min="17" max="19" width="4.140625" style="16" bestFit="1" customWidth="1"/>
    <col min="20" max="20" width="6.5703125" style="16" customWidth="1"/>
    <col min="21" max="23" width="4.140625" style="16" bestFit="1" customWidth="1"/>
    <col min="24" max="26" width="4.140625" style="24" bestFit="1" customWidth="1"/>
    <col min="27" max="27" width="4.140625" style="16" bestFit="1" customWidth="1"/>
    <col min="28" max="28" width="4.140625" style="17" bestFit="1" customWidth="1"/>
    <col min="29" max="29" width="4.140625" style="16" bestFit="1" customWidth="1"/>
    <col min="30" max="30" width="7.140625" style="16" bestFit="1" customWidth="1"/>
    <col min="31" max="36" width="4.140625" style="16" bestFit="1" customWidth="1"/>
    <col min="37" max="37" width="4.140625" style="16" customWidth="1"/>
    <col min="38" max="38" width="4.140625" style="16" bestFit="1" customWidth="1"/>
    <col min="39" max="42" width="4.140625" style="17" bestFit="1" customWidth="1"/>
    <col min="43" max="43" width="4.140625" style="29" customWidth="1"/>
    <col min="44" max="47" width="4.140625" style="17" customWidth="1"/>
    <col min="48" max="48" width="6.85546875" style="17" bestFit="1" customWidth="1"/>
    <col min="49" max="50" width="4.140625" style="17" customWidth="1"/>
    <col min="51" max="51" width="10" style="17" bestFit="1" customWidth="1"/>
    <col min="52" max="52" width="8.5703125" style="17" customWidth="1"/>
    <col min="53" max="53" width="9.140625" style="17" customWidth="1"/>
    <col min="54" max="54" width="5.28515625" style="17" customWidth="1"/>
    <col min="55" max="16384" width="9.140625" style="3"/>
  </cols>
  <sheetData>
    <row r="1" spans="1:54" s="17" customFormat="1" x14ac:dyDescent="0.35">
      <c r="A1" s="18" t="s">
        <v>10</v>
      </c>
      <c r="B1" s="15"/>
      <c r="C1" s="16"/>
      <c r="D1" s="16"/>
      <c r="E1" s="16"/>
      <c r="F1" s="1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Q1" s="29"/>
    </row>
    <row r="2" spans="1:54" x14ac:dyDescent="0.35">
      <c r="A2" s="4"/>
      <c r="B2" s="20"/>
      <c r="K2" s="16"/>
      <c r="L2" s="16"/>
      <c r="M2" s="16"/>
      <c r="N2" s="16"/>
      <c r="O2" s="16"/>
      <c r="P2" s="16"/>
      <c r="X2" s="16"/>
      <c r="Y2" s="16"/>
      <c r="Z2" s="16"/>
    </row>
    <row r="3" spans="1:54" ht="38.25" customHeight="1" x14ac:dyDescent="0.35">
      <c r="A3" s="8"/>
      <c r="B3" s="9"/>
      <c r="C3" s="10"/>
      <c r="D3" s="65" t="s">
        <v>4</v>
      </c>
      <c r="E3" s="66"/>
      <c r="F3" s="67"/>
      <c r="G3" s="75" t="s">
        <v>11</v>
      </c>
      <c r="H3" s="76"/>
      <c r="I3" s="76"/>
      <c r="J3" s="77"/>
      <c r="K3" s="4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60" t="s">
        <v>6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1"/>
    </row>
    <row r="4" spans="1:54" ht="41.25" customHeight="1" x14ac:dyDescent="0.35">
      <c r="A4" s="8"/>
      <c r="B4" s="9"/>
      <c r="C4" s="10"/>
      <c r="D4" s="68"/>
      <c r="E4" s="69"/>
      <c r="F4" s="70"/>
      <c r="G4" s="82" t="s">
        <v>12</v>
      </c>
      <c r="H4" s="83"/>
      <c r="I4" s="83"/>
      <c r="J4" s="84"/>
      <c r="K4" s="74" t="s">
        <v>13</v>
      </c>
      <c r="L4" s="74"/>
      <c r="M4" s="74"/>
      <c r="N4" s="74"/>
      <c r="O4" s="74"/>
      <c r="P4" s="74"/>
      <c r="Q4" s="74"/>
      <c r="R4" s="74"/>
      <c r="S4" s="74"/>
      <c r="T4" s="78" t="s">
        <v>23</v>
      </c>
      <c r="U4" s="79"/>
      <c r="V4" s="79"/>
      <c r="W4" s="79"/>
      <c r="X4" s="79"/>
      <c r="Y4" s="79"/>
      <c r="Z4" s="79"/>
      <c r="AA4" s="79"/>
      <c r="AB4" s="79"/>
      <c r="AC4" s="92" t="s">
        <v>39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</row>
    <row r="5" spans="1:54" ht="87.75" customHeight="1" x14ac:dyDescent="0.35">
      <c r="A5" s="8"/>
      <c r="B5" s="9"/>
      <c r="C5" s="10"/>
      <c r="D5" s="68"/>
      <c r="E5" s="69"/>
      <c r="F5" s="70"/>
      <c r="G5" s="85"/>
      <c r="H5" s="86"/>
      <c r="I5" s="86"/>
      <c r="J5" s="87"/>
      <c r="K5" s="74"/>
      <c r="L5" s="74"/>
      <c r="M5" s="74"/>
      <c r="N5" s="74"/>
      <c r="O5" s="74"/>
      <c r="P5" s="74"/>
      <c r="Q5" s="74"/>
      <c r="R5" s="74"/>
      <c r="S5" s="74"/>
      <c r="T5" s="80"/>
      <c r="U5" s="81"/>
      <c r="V5" s="81"/>
      <c r="W5" s="81"/>
      <c r="X5" s="81"/>
      <c r="Y5" s="81"/>
      <c r="Z5" s="81"/>
      <c r="AA5" s="81"/>
      <c r="AB5" s="81"/>
      <c r="AC5" s="54" t="s">
        <v>67</v>
      </c>
      <c r="AD5" s="55"/>
      <c r="AE5" s="55"/>
      <c r="AF5" s="55"/>
      <c r="AG5" s="55"/>
      <c r="AH5" s="56"/>
      <c r="AI5" s="54" t="s">
        <v>41</v>
      </c>
      <c r="AJ5" s="55"/>
      <c r="AK5" s="55"/>
      <c r="AL5" s="55"/>
      <c r="AM5" s="55"/>
      <c r="AN5" s="56"/>
      <c r="AO5" s="54" t="s">
        <v>42</v>
      </c>
      <c r="AP5" s="55"/>
      <c r="AQ5" s="55"/>
      <c r="AR5" s="55"/>
      <c r="AS5" s="55"/>
      <c r="AT5" s="55"/>
      <c r="AU5" s="56"/>
      <c r="AV5" s="54" t="s">
        <v>40</v>
      </c>
      <c r="AW5" s="55"/>
      <c r="AX5" s="55"/>
      <c r="AY5" s="56"/>
      <c r="AZ5" s="54" t="s">
        <v>43</v>
      </c>
      <c r="BA5" s="55"/>
      <c r="BB5" s="56"/>
    </row>
    <row r="6" spans="1:54" x14ac:dyDescent="0.35">
      <c r="A6" s="8"/>
      <c r="B6" s="9"/>
      <c r="C6" s="10"/>
      <c r="D6" s="71"/>
      <c r="E6" s="72"/>
      <c r="F6" s="73"/>
      <c r="G6" s="88"/>
      <c r="H6" s="89"/>
      <c r="I6" s="89"/>
      <c r="J6" s="90"/>
      <c r="K6" s="74"/>
      <c r="L6" s="74"/>
      <c r="M6" s="74"/>
      <c r="N6" s="74"/>
      <c r="O6" s="74"/>
      <c r="P6" s="74"/>
      <c r="Q6" s="74"/>
      <c r="R6" s="74"/>
      <c r="S6" s="74"/>
      <c r="T6" s="74" t="s">
        <v>30</v>
      </c>
      <c r="U6" s="74"/>
      <c r="V6" s="74"/>
      <c r="W6" s="74"/>
      <c r="X6" s="74"/>
      <c r="Y6" s="74"/>
      <c r="Z6" s="74"/>
      <c r="AA6" s="74"/>
      <c r="AB6" s="91"/>
      <c r="AC6" s="57"/>
      <c r="AD6" s="58"/>
      <c r="AE6" s="58"/>
      <c r="AF6" s="58"/>
      <c r="AG6" s="58"/>
      <c r="AH6" s="59"/>
      <c r="AI6" s="57"/>
      <c r="AJ6" s="58"/>
      <c r="AK6" s="58"/>
      <c r="AL6" s="58"/>
      <c r="AM6" s="58"/>
      <c r="AN6" s="59"/>
      <c r="AO6" s="57"/>
      <c r="AP6" s="58"/>
      <c r="AQ6" s="58"/>
      <c r="AR6" s="58"/>
      <c r="AS6" s="58"/>
      <c r="AT6" s="58"/>
      <c r="AU6" s="59"/>
      <c r="AV6" s="57"/>
      <c r="AW6" s="58"/>
      <c r="AX6" s="58"/>
      <c r="AY6" s="59"/>
      <c r="AZ6" s="57"/>
      <c r="BA6" s="58"/>
      <c r="BB6" s="59"/>
    </row>
    <row r="7" spans="1:54" s="7" customFormat="1" ht="200.25" customHeight="1" x14ac:dyDescent="0.25">
      <c r="A7" s="11" t="s">
        <v>3</v>
      </c>
      <c r="B7" s="11" t="s">
        <v>0</v>
      </c>
      <c r="C7" s="12" t="s">
        <v>5</v>
      </c>
      <c r="D7" s="50" t="s">
        <v>1</v>
      </c>
      <c r="E7" s="50" t="s">
        <v>2</v>
      </c>
      <c r="F7" s="50" t="s">
        <v>35</v>
      </c>
      <c r="G7" s="51" t="s">
        <v>36</v>
      </c>
      <c r="H7" s="51" t="s">
        <v>32</v>
      </c>
      <c r="I7" s="51" t="s">
        <v>33</v>
      </c>
      <c r="J7" s="51" t="s">
        <v>34</v>
      </c>
      <c r="K7" s="52" t="s">
        <v>14</v>
      </c>
      <c r="L7" s="52" t="s">
        <v>15</v>
      </c>
      <c r="M7" s="52" t="s">
        <v>16</v>
      </c>
      <c r="N7" s="52" t="s">
        <v>17</v>
      </c>
      <c r="O7" s="52" t="s">
        <v>18</v>
      </c>
      <c r="P7" s="52" t="s">
        <v>19</v>
      </c>
      <c r="Q7" s="52" t="s">
        <v>20</v>
      </c>
      <c r="R7" s="52" t="s">
        <v>21</v>
      </c>
      <c r="S7" s="52" t="s">
        <v>22</v>
      </c>
      <c r="T7" s="52" t="s">
        <v>7</v>
      </c>
      <c r="U7" s="52" t="s">
        <v>24</v>
      </c>
      <c r="V7" s="52" t="s">
        <v>25</v>
      </c>
      <c r="W7" s="52" t="s">
        <v>26</v>
      </c>
      <c r="X7" s="52" t="s">
        <v>27</v>
      </c>
      <c r="Y7" s="52" t="s">
        <v>28</v>
      </c>
      <c r="Z7" s="52" t="s">
        <v>29</v>
      </c>
      <c r="AA7" s="52" t="s">
        <v>8</v>
      </c>
      <c r="AB7" s="52" t="s">
        <v>9</v>
      </c>
      <c r="AC7" s="53" t="s">
        <v>54</v>
      </c>
      <c r="AD7" s="53" t="s">
        <v>55</v>
      </c>
      <c r="AE7" s="53" t="s">
        <v>56</v>
      </c>
      <c r="AF7" s="53" t="s">
        <v>78</v>
      </c>
      <c r="AG7" s="53" t="s">
        <v>57</v>
      </c>
      <c r="AH7" s="53" t="s">
        <v>58</v>
      </c>
      <c r="AI7" s="53" t="s">
        <v>79</v>
      </c>
      <c r="AJ7" s="53" t="s">
        <v>45</v>
      </c>
      <c r="AK7" s="53" t="s">
        <v>65</v>
      </c>
      <c r="AL7" s="53" t="s">
        <v>46</v>
      </c>
      <c r="AM7" s="53" t="s">
        <v>47</v>
      </c>
      <c r="AN7" s="53" t="s">
        <v>48</v>
      </c>
      <c r="AO7" s="53" t="s">
        <v>49</v>
      </c>
      <c r="AP7" s="53" t="s">
        <v>50</v>
      </c>
      <c r="AQ7" s="53" t="s">
        <v>82</v>
      </c>
      <c r="AR7" s="53" t="s">
        <v>51</v>
      </c>
      <c r="AS7" s="53" t="s">
        <v>52</v>
      </c>
      <c r="AT7" s="53" t="s">
        <v>68</v>
      </c>
      <c r="AU7" s="53" t="s">
        <v>53</v>
      </c>
      <c r="AV7" s="53" t="s">
        <v>59</v>
      </c>
      <c r="AW7" s="53" t="s">
        <v>60</v>
      </c>
      <c r="AX7" s="53" t="s">
        <v>61</v>
      </c>
      <c r="AY7" s="53" t="s">
        <v>69</v>
      </c>
      <c r="AZ7" s="53" t="s">
        <v>62</v>
      </c>
      <c r="BA7" s="53" t="s">
        <v>63</v>
      </c>
      <c r="BB7" s="53" t="s">
        <v>64</v>
      </c>
    </row>
    <row r="8" spans="1:54" s="28" customFormat="1" ht="29.25" customHeight="1" x14ac:dyDescent="0.25">
      <c r="A8" s="62" t="s">
        <v>31</v>
      </c>
      <c r="B8" s="30" t="s">
        <v>70</v>
      </c>
      <c r="C8" s="22"/>
      <c r="D8" s="21" t="s">
        <v>37</v>
      </c>
      <c r="E8" s="21" t="s">
        <v>44</v>
      </c>
      <c r="F8" s="33">
        <f t="shared" ref="F8:F11" si="0">IFERROR(IF(D8="Alto",3,IF(D8="Médio",2,IF(D8="Baixo",1,"")))+IF(E8="Alto",2,IF(E8="Médio",1,IF(E8="Baixo",0,""))),"")</f>
        <v>3</v>
      </c>
      <c r="G8" s="47"/>
      <c r="H8" s="21"/>
      <c r="I8" s="47"/>
      <c r="J8" s="13"/>
      <c r="K8" s="46"/>
      <c r="L8" s="46"/>
      <c r="M8" s="46"/>
      <c r="N8" s="46"/>
      <c r="O8" s="22"/>
      <c r="P8" s="22"/>
      <c r="Q8" s="46"/>
      <c r="R8" s="46"/>
      <c r="S8" s="22"/>
      <c r="T8" s="22"/>
      <c r="U8" s="46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46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</row>
    <row r="9" spans="1:54" s="32" customFormat="1" ht="31.5" customHeight="1" x14ac:dyDescent="0.25">
      <c r="A9" s="63"/>
      <c r="B9" s="26" t="s">
        <v>83</v>
      </c>
      <c r="C9" s="12"/>
      <c r="D9" s="21" t="s">
        <v>38</v>
      </c>
      <c r="E9" s="21" t="s">
        <v>38</v>
      </c>
      <c r="F9" s="33">
        <f t="shared" si="0"/>
        <v>3</v>
      </c>
      <c r="G9" s="47"/>
      <c r="H9" s="47"/>
      <c r="I9" s="47"/>
      <c r="J9" s="47"/>
      <c r="K9" s="46"/>
      <c r="L9" s="46"/>
      <c r="M9" s="46"/>
      <c r="N9" s="46"/>
      <c r="O9" s="21"/>
      <c r="P9" s="21"/>
      <c r="Q9" s="46"/>
      <c r="R9" s="21"/>
      <c r="S9" s="46"/>
      <c r="T9" s="46"/>
      <c r="U9" s="46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34"/>
      <c r="AV9" s="34"/>
      <c r="AW9" s="34"/>
      <c r="AX9" s="34"/>
      <c r="AY9" s="34"/>
      <c r="AZ9" s="34"/>
      <c r="BA9" s="34"/>
      <c r="BB9" s="34"/>
    </row>
    <row r="10" spans="1:54" s="32" customFormat="1" ht="60.75" customHeight="1" x14ac:dyDescent="0.25">
      <c r="A10" s="63"/>
      <c r="B10" s="36" t="s">
        <v>89</v>
      </c>
      <c r="C10" s="22"/>
      <c r="D10" s="22" t="s">
        <v>37</v>
      </c>
      <c r="E10" s="22" t="s">
        <v>38</v>
      </c>
      <c r="F10" s="37">
        <f t="shared" ref="F10" si="1">IFERROR(IF(D10="Alto",3,IF(D10="Médio",2,IF(D10="Baixo",1,"")))+IF(E10="Alto",2,IF(E10="Médio",1,IF(E10="Baixo",0,""))),"")</f>
        <v>4</v>
      </c>
      <c r="G10" s="47"/>
      <c r="H10" s="47"/>
      <c r="I10" s="47"/>
      <c r="J10" s="22"/>
      <c r="K10" s="22"/>
      <c r="L10" s="46"/>
      <c r="M10" s="46"/>
      <c r="N10" s="46"/>
      <c r="O10" s="22"/>
      <c r="P10" s="22"/>
      <c r="Q10" s="22"/>
      <c r="R10" s="22"/>
      <c r="S10" s="46"/>
      <c r="T10" s="22"/>
      <c r="U10" s="46"/>
      <c r="V10" s="22"/>
      <c r="W10" s="22"/>
      <c r="X10" s="22"/>
      <c r="Y10" s="22"/>
      <c r="Z10" s="22"/>
      <c r="AA10" s="4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34"/>
      <c r="AV10" s="34"/>
      <c r="AW10" s="34"/>
      <c r="AX10" s="34"/>
      <c r="AY10" s="34"/>
      <c r="AZ10" s="34"/>
      <c r="BA10" s="34"/>
      <c r="BB10" s="34"/>
    </row>
    <row r="11" spans="1:54" s="27" customFormat="1" ht="29.25" customHeight="1" x14ac:dyDescent="0.25">
      <c r="A11" s="63"/>
      <c r="B11" s="31" t="s">
        <v>84</v>
      </c>
      <c r="C11" s="22"/>
      <c r="D11" s="22" t="s">
        <v>37</v>
      </c>
      <c r="E11" s="22" t="s">
        <v>38</v>
      </c>
      <c r="F11" s="37">
        <f t="shared" si="0"/>
        <v>4</v>
      </c>
      <c r="G11" s="47"/>
      <c r="H11" s="47"/>
      <c r="I11" s="47"/>
      <c r="J11" s="47"/>
      <c r="K11" s="46"/>
      <c r="L11" s="22"/>
      <c r="M11" s="46"/>
      <c r="N11" s="46"/>
      <c r="O11" s="22"/>
      <c r="P11" s="46"/>
      <c r="Q11" s="22"/>
      <c r="R11" s="22"/>
      <c r="S11" s="22"/>
      <c r="T11" s="22"/>
      <c r="U11" s="46"/>
      <c r="V11" s="46"/>
      <c r="W11" s="46"/>
      <c r="X11" s="46"/>
      <c r="Y11" s="46"/>
      <c r="Z11" s="46"/>
      <c r="AA11" s="46"/>
      <c r="AB11" s="46"/>
      <c r="AC11" s="22"/>
      <c r="AD11" s="22"/>
      <c r="AE11" s="22"/>
      <c r="AF11" s="46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s="28" customFormat="1" ht="35.25" customHeight="1" x14ac:dyDescent="0.25">
      <c r="A12" s="63"/>
      <c r="B12" s="30" t="s">
        <v>66</v>
      </c>
      <c r="C12" s="22"/>
      <c r="D12" s="21" t="s">
        <v>37</v>
      </c>
      <c r="E12" s="21" t="s">
        <v>38</v>
      </c>
      <c r="F12" s="33">
        <f>IFERROR(IF(D12="Alto",3,IF(D12="Médio",2,IF(D12="Baixo",1,"")))+IF(E12="Alto",2,IF(E12="Médio",1,IF(E12="Baixo",0,""))),"")</f>
        <v>4</v>
      </c>
      <c r="G12" s="47"/>
      <c r="H12" s="47"/>
      <c r="I12" s="47"/>
      <c r="J12" s="47"/>
      <c r="K12" s="46"/>
      <c r="L12" s="46"/>
      <c r="M12" s="46"/>
      <c r="N12" s="46"/>
      <c r="O12" s="46"/>
      <c r="P12" s="46"/>
      <c r="Q12" s="46"/>
      <c r="R12" s="22"/>
      <c r="S12" s="22"/>
      <c r="T12" s="46"/>
      <c r="U12" s="46"/>
      <c r="V12" s="46"/>
      <c r="W12" s="46"/>
      <c r="X12" s="46"/>
      <c r="Y12" s="22"/>
      <c r="Z12" s="46"/>
      <c r="AA12" s="46"/>
      <c r="AB12" s="46"/>
      <c r="AC12" s="22"/>
      <c r="AD12" s="22"/>
      <c r="AE12" s="22"/>
      <c r="AF12" s="22"/>
      <c r="AG12" s="46"/>
      <c r="AH12" s="46"/>
      <c r="AI12" s="46"/>
      <c r="AJ12" s="46"/>
      <c r="AK12" s="46"/>
      <c r="AL12" s="46"/>
      <c r="AM12" s="22"/>
      <c r="AN12" s="46"/>
      <c r="AO12" s="22"/>
      <c r="AP12" s="22"/>
      <c r="AQ12" s="22"/>
      <c r="AR12" s="22"/>
      <c r="AS12" s="46"/>
      <c r="AT12" s="22"/>
      <c r="AU12" s="46"/>
      <c r="AV12" s="22"/>
      <c r="AW12" s="46"/>
      <c r="AX12" s="22"/>
      <c r="AY12" s="22"/>
      <c r="AZ12" s="22"/>
      <c r="BA12" s="22"/>
      <c r="BB12" s="22"/>
    </row>
    <row r="13" spans="1:54" s="27" customFormat="1" ht="47.25" x14ac:dyDescent="0.25">
      <c r="A13" s="63"/>
      <c r="B13" s="30" t="s">
        <v>80</v>
      </c>
      <c r="C13" s="12"/>
      <c r="D13" s="21" t="s">
        <v>37</v>
      </c>
      <c r="E13" s="21" t="s">
        <v>38</v>
      </c>
      <c r="F13" s="33">
        <f>IFERROR(IF(D13="Alto",3,IF(D13="Médio",2,IF(D13="Baixo",1,"")))+IF(E13="Alto",2,IF(E13="Médio",1,IF(E13="Baixo",0,""))),"")</f>
        <v>4</v>
      </c>
      <c r="G13" s="47"/>
      <c r="H13" s="47"/>
      <c r="I13" s="47"/>
      <c r="J13" s="47"/>
      <c r="K13" s="46"/>
      <c r="L13" s="21"/>
      <c r="M13" s="21"/>
      <c r="N13" s="46"/>
      <c r="O13" s="21"/>
      <c r="P13" s="46"/>
      <c r="Q13" s="46"/>
      <c r="R13" s="21"/>
      <c r="S13" s="46"/>
      <c r="T13" s="21"/>
      <c r="U13" s="46"/>
      <c r="V13" s="21"/>
      <c r="W13" s="46"/>
      <c r="X13" s="21"/>
      <c r="Y13" s="46"/>
      <c r="Z13" s="46"/>
      <c r="AA13" s="21"/>
      <c r="AB13" s="46"/>
      <c r="AC13" s="46"/>
      <c r="AD13" s="21"/>
      <c r="AE13" s="21"/>
      <c r="AF13" s="21"/>
      <c r="AG13" s="46"/>
      <c r="AH13" s="21"/>
      <c r="AI13" s="46"/>
      <c r="AJ13" s="46"/>
      <c r="AK13" s="46"/>
      <c r="AL13" s="46"/>
      <c r="AM13" s="46"/>
      <c r="AN13" s="46"/>
      <c r="AO13" s="46"/>
      <c r="AP13" s="46"/>
      <c r="AQ13" s="21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s="28" customFormat="1" ht="39.75" customHeight="1" x14ac:dyDescent="0.25">
      <c r="A14" s="63"/>
      <c r="B14" s="30" t="s">
        <v>91</v>
      </c>
      <c r="C14" s="22"/>
      <c r="D14" s="21" t="s">
        <v>37</v>
      </c>
      <c r="E14" s="21" t="s">
        <v>38</v>
      </c>
      <c r="F14" s="33">
        <f t="shared" ref="F14" si="2">IFERROR(IF(D14="Alto",3,IF(D14="Médio",2,IF(D14="Baixo",1,"")))+IF(E14="Alto",2,IF(E14="Médio",1,IF(E14="Baixo",0,""))),"")</f>
        <v>4</v>
      </c>
      <c r="G14" s="47"/>
      <c r="H14" s="47"/>
      <c r="I14" s="47"/>
      <c r="J14" s="47"/>
      <c r="K14" s="46"/>
      <c r="L14" s="22"/>
      <c r="M14" s="46"/>
      <c r="N14" s="46"/>
      <c r="O14" s="46"/>
      <c r="P14" s="46"/>
      <c r="Q14" s="46"/>
      <c r="R14" s="46"/>
      <c r="S14" s="22"/>
      <c r="T14" s="46"/>
      <c r="U14" s="46"/>
      <c r="V14" s="22"/>
      <c r="W14" s="22"/>
      <c r="X14" s="22"/>
      <c r="Y14" s="22"/>
      <c r="Z14" s="46"/>
      <c r="AA14" s="46"/>
      <c r="AB14" s="22"/>
      <c r="AC14" s="46"/>
      <c r="AD14" s="46"/>
      <c r="AE14" s="46"/>
      <c r="AF14" s="46"/>
      <c r="AG14" s="22"/>
      <c r="AH14" s="22"/>
      <c r="AI14" s="46"/>
      <c r="AJ14" s="22"/>
      <c r="AK14" s="22"/>
      <c r="AL14" s="46"/>
      <c r="AM14" s="46"/>
      <c r="AN14" s="46"/>
      <c r="AO14" s="46"/>
      <c r="AP14" s="22"/>
      <c r="AQ14" s="22"/>
      <c r="AR14" s="46"/>
      <c r="AS14" s="22"/>
      <c r="AT14" s="22"/>
      <c r="AU14" s="22"/>
      <c r="AV14" s="22"/>
      <c r="AW14" s="22"/>
      <c r="AX14" s="22"/>
      <c r="AY14" s="46"/>
      <c r="AZ14" s="46"/>
      <c r="BA14" s="46"/>
      <c r="BB14" s="25"/>
    </row>
    <row r="15" spans="1:54" s="28" customFormat="1" ht="36.75" customHeight="1" x14ac:dyDescent="0.25">
      <c r="A15" s="63"/>
      <c r="B15" s="38" t="s">
        <v>92</v>
      </c>
      <c r="C15" s="22"/>
      <c r="D15" s="21" t="s">
        <v>37</v>
      </c>
      <c r="E15" s="21" t="s">
        <v>38</v>
      </c>
      <c r="F15" s="33">
        <f t="shared" ref="F15" si="3">IFERROR(IF(D15="Alto",3,IF(D15="Médio",2,IF(D15="Baixo",1,"")))+IF(E15="Alto",2,IF(E15="Médio",1,IF(E15="Baixo",0,""))),"")</f>
        <v>4</v>
      </c>
      <c r="G15" s="47"/>
      <c r="H15" s="47"/>
      <c r="I15" s="47"/>
      <c r="J15" s="47"/>
      <c r="K15" s="46"/>
      <c r="L15" s="22"/>
      <c r="M15" s="46"/>
      <c r="N15" s="46"/>
      <c r="O15" s="46"/>
      <c r="P15" s="46"/>
      <c r="Q15" s="46"/>
      <c r="R15" s="46"/>
      <c r="S15" s="22"/>
      <c r="T15" s="46"/>
      <c r="U15" s="46"/>
      <c r="V15" s="22"/>
      <c r="W15" s="22"/>
      <c r="X15" s="22"/>
      <c r="Y15" s="22"/>
      <c r="Z15" s="46"/>
      <c r="AA15" s="46"/>
      <c r="AB15" s="22"/>
      <c r="AC15" s="46"/>
      <c r="AD15" s="46"/>
      <c r="AE15" s="46"/>
      <c r="AF15" s="46"/>
      <c r="AG15" s="22"/>
      <c r="AH15" s="22"/>
      <c r="AI15" s="46"/>
      <c r="AJ15" s="22"/>
      <c r="AK15" s="22"/>
      <c r="AL15" s="46"/>
      <c r="AM15" s="46"/>
      <c r="AN15" s="46"/>
      <c r="AO15" s="46"/>
      <c r="AP15" s="22"/>
      <c r="AQ15" s="22"/>
      <c r="AR15" s="46"/>
      <c r="AS15" s="22"/>
      <c r="AT15" s="22"/>
      <c r="AU15" s="22"/>
      <c r="AV15" s="22"/>
      <c r="AW15" s="22"/>
      <c r="AX15" s="22"/>
      <c r="AY15" s="46"/>
      <c r="AZ15" s="46"/>
      <c r="BA15" s="46"/>
      <c r="BB15" s="25"/>
    </row>
    <row r="16" spans="1:54" s="27" customFormat="1" ht="31.5" x14ac:dyDescent="0.25">
      <c r="A16" s="63"/>
      <c r="B16" s="31" t="s">
        <v>88</v>
      </c>
      <c r="C16" s="22"/>
      <c r="D16" s="22" t="s">
        <v>38</v>
      </c>
      <c r="E16" s="22" t="s">
        <v>38</v>
      </c>
      <c r="F16" s="37">
        <f>IFERROR(IF(D16="Alto",3,IF(D16="Médio",2,IF(D16="Baixo",1,"")))+IF(E16="Alto",2,IF(E16="Médio",1,IF(E16="Baixo",0,""))),"")</f>
        <v>3</v>
      </c>
      <c r="G16" s="47"/>
      <c r="H16" s="47"/>
      <c r="I16" s="47"/>
      <c r="J16" s="47"/>
      <c r="K16" s="46"/>
      <c r="L16" s="22"/>
      <c r="M16" s="22"/>
      <c r="N16" s="46"/>
      <c r="O16" s="22"/>
      <c r="P16" s="22"/>
      <c r="Q16" s="46"/>
      <c r="R16" s="22"/>
      <c r="S16" s="46"/>
      <c r="T16" s="46"/>
      <c r="U16" s="46"/>
      <c r="V16" s="46"/>
      <c r="W16" s="22"/>
      <c r="X16" s="22"/>
      <c r="Y16" s="46"/>
      <c r="Z16" s="22"/>
      <c r="AA16" s="22"/>
      <c r="AB16" s="22"/>
      <c r="AC16" s="46"/>
      <c r="AD16" s="22"/>
      <c r="AE16" s="22"/>
      <c r="AF16" s="22"/>
      <c r="AG16" s="22"/>
      <c r="AH16" s="22"/>
      <c r="AI16" s="46"/>
      <c r="AJ16" s="22"/>
      <c r="AK16" s="22"/>
      <c r="AL16" s="22"/>
      <c r="AM16" s="22"/>
      <c r="AN16" s="22"/>
      <c r="AO16" s="22"/>
      <c r="AP16" s="22"/>
      <c r="AQ16" s="22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s="28" customFormat="1" ht="31.5" x14ac:dyDescent="0.25">
      <c r="A17" s="63"/>
      <c r="B17" s="31" t="s">
        <v>71</v>
      </c>
      <c r="C17" s="22"/>
      <c r="D17" s="22" t="s">
        <v>37</v>
      </c>
      <c r="E17" s="22" t="s">
        <v>44</v>
      </c>
      <c r="F17" s="37">
        <f t="shared" ref="F17:F18" si="4">IFERROR(IF(D17="Alto",3,IF(D17="Médio",2,IF(D17="Baixo",1,"")))+IF(E17="Alto",2,IF(E17="Médio",1,IF(E17="Baixo",0,""))),"")</f>
        <v>3</v>
      </c>
      <c r="G17" s="47"/>
      <c r="H17" s="47"/>
      <c r="I17" s="47"/>
      <c r="J17" s="47"/>
      <c r="K17" s="22"/>
      <c r="L17" s="22"/>
      <c r="M17" s="46"/>
      <c r="N17" s="46"/>
      <c r="O17" s="46"/>
      <c r="P17" s="22"/>
      <c r="Q17" s="46"/>
      <c r="R17" s="22"/>
      <c r="S17" s="22"/>
      <c r="T17" s="46"/>
      <c r="U17" s="46"/>
      <c r="V17" s="46"/>
      <c r="W17" s="46"/>
      <c r="X17" s="22"/>
      <c r="Y17" s="22"/>
      <c r="Z17" s="22"/>
      <c r="AA17" s="46"/>
      <c r="AB17" s="22"/>
      <c r="AC17" s="22"/>
      <c r="AD17" s="22"/>
      <c r="AE17" s="22"/>
      <c r="AF17" s="22"/>
      <c r="AG17" s="46"/>
      <c r="AH17" s="46"/>
      <c r="AI17" s="46"/>
      <c r="AJ17" s="46"/>
      <c r="AK17" s="46"/>
      <c r="AL17" s="46"/>
      <c r="AM17" s="46"/>
      <c r="AN17" s="22"/>
      <c r="AO17" s="22"/>
      <c r="AP17" s="22"/>
      <c r="AQ17" s="22"/>
      <c r="AR17" s="22"/>
      <c r="AS17" s="46"/>
      <c r="AT17" s="22"/>
      <c r="AU17" s="46"/>
      <c r="AV17" s="46"/>
      <c r="AW17" s="46"/>
      <c r="AX17" s="46"/>
      <c r="AY17" s="46"/>
      <c r="AZ17" s="46"/>
      <c r="BA17" s="46"/>
      <c r="BB17" s="46"/>
    </row>
    <row r="18" spans="1:54" s="28" customFormat="1" ht="32.25" customHeight="1" x14ac:dyDescent="0.25">
      <c r="A18" s="63"/>
      <c r="B18" s="31" t="s">
        <v>77</v>
      </c>
      <c r="C18" s="12"/>
      <c r="D18" s="21" t="s">
        <v>37</v>
      </c>
      <c r="E18" s="21" t="s">
        <v>37</v>
      </c>
      <c r="F18" s="33">
        <f t="shared" si="4"/>
        <v>5</v>
      </c>
      <c r="G18" s="47"/>
      <c r="H18" s="47"/>
      <c r="I18" s="47"/>
      <c r="J18" s="47"/>
      <c r="K18" s="46"/>
      <c r="L18" s="22"/>
      <c r="M18" s="46"/>
      <c r="N18" s="46"/>
      <c r="O18" s="22"/>
      <c r="P18" s="46"/>
      <c r="Q18" s="46"/>
      <c r="R18" s="22"/>
      <c r="S18" s="22"/>
      <c r="T18" s="46"/>
      <c r="U18" s="46"/>
      <c r="V18" s="22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22"/>
      <c r="AK18" s="46"/>
      <c r="AL18" s="46"/>
      <c r="AM18" s="22"/>
      <c r="AN18" s="46"/>
      <c r="AO18" s="22"/>
      <c r="AP18" s="22"/>
      <c r="AQ18" s="22"/>
      <c r="AR18" s="46"/>
      <c r="AS18" s="46"/>
      <c r="AT18" s="22"/>
      <c r="AU18" s="46"/>
      <c r="AV18" s="46"/>
      <c r="AW18" s="46"/>
      <c r="AX18" s="46"/>
      <c r="AY18" s="46"/>
      <c r="AZ18" s="46"/>
      <c r="BA18" s="46"/>
      <c r="BB18" s="25"/>
    </row>
    <row r="19" spans="1:54" s="28" customFormat="1" ht="31.5" x14ac:dyDescent="0.25">
      <c r="A19" s="63"/>
      <c r="B19" s="30" t="s">
        <v>85</v>
      </c>
      <c r="C19" s="22"/>
      <c r="D19" s="21" t="s">
        <v>37</v>
      </c>
      <c r="E19" s="21" t="s">
        <v>38</v>
      </c>
      <c r="F19" s="33">
        <f t="shared" ref="F19" si="5">IFERROR(IF(D19="Alto",3,IF(D19="Médio",2,IF(D19="Baixo",1,"")))+IF(E19="Alto",2,IF(E19="Médio",1,IF(E19="Baixo",0,""))),"")</f>
        <v>4</v>
      </c>
      <c r="G19" s="47"/>
      <c r="H19" s="47"/>
      <c r="I19" s="47"/>
      <c r="J19" s="47"/>
      <c r="K19" s="46"/>
      <c r="L19" s="46"/>
      <c r="M19" s="46"/>
      <c r="N19" s="46"/>
      <c r="O19" s="46"/>
      <c r="P19" s="22"/>
      <c r="Q19" s="22"/>
      <c r="R19" s="22"/>
      <c r="S19" s="22"/>
      <c r="T19" s="46"/>
      <c r="U19" s="46"/>
      <c r="V19" s="46"/>
      <c r="W19" s="46"/>
      <c r="X19" s="46"/>
      <c r="Y19" s="22"/>
      <c r="Z19" s="46"/>
      <c r="AA19" s="46"/>
      <c r="AB19" s="46"/>
      <c r="AC19" s="22"/>
      <c r="AD19" s="22"/>
      <c r="AE19" s="22"/>
      <c r="AF19" s="22"/>
      <c r="AG19" s="46"/>
      <c r="AH19" s="46"/>
      <c r="AI19" s="46"/>
      <c r="AJ19" s="46"/>
      <c r="AK19" s="46"/>
      <c r="AL19" s="46"/>
      <c r="AM19" s="22"/>
      <c r="AN19" s="46"/>
      <c r="AO19" s="22"/>
      <c r="AP19" s="22"/>
      <c r="AQ19" s="22"/>
      <c r="AR19" s="22"/>
      <c r="AS19" s="46"/>
      <c r="AT19" s="22"/>
      <c r="AU19" s="46"/>
      <c r="AV19" s="22"/>
      <c r="AW19" s="46"/>
      <c r="AX19" s="22"/>
      <c r="AY19" s="22"/>
      <c r="AZ19" s="22"/>
      <c r="BA19" s="22"/>
      <c r="BB19" s="22"/>
    </row>
    <row r="20" spans="1:54" s="28" customFormat="1" ht="47.25" customHeight="1" x14ac:dyDescent="0.25">
      <c r="A20" s="63"/>
      <c r="B20" s="30" t="s">
        <v>72</v>
      </c>
      <c r="C20" s="22"/>
      <c r="D20" s="21" t="s">
        <v>37</v>
      </c>
      <c r="E20" s="21" t="s">
        <v>37</v>
      </c>
      <c r="F20" s="33">
        <f t="shared" ref="F20:F21" si="6">IFERROR(IF(D20="Alto",3,IF(D20="Médio",2,IF(D20="Baixo",1,"")))+IF(E20="Alto",2,IF(E20="Médio",1,IF(E20="Baixo",0,""))),"")</f>
        <v>5</v>
      </c>
      <c r="G20" s="47"/>
      <c r="H20" s="47"/>
      <c r="I20" s="47"/>
      <c r="J20" s="47"/>
      <c r="K20" s="46"/>
      <c r="L20" s="22"/>
      <c r="M20" s="46"/>
      <c r="N20" s="46"/>
      <c r="O20" s="46"/>
      <c r="P20" s="22"/>
      <c r="Q20" s="22"/>
      <c r="R20" s="22"/>
      <c r="S20" s="22"/>
      <c r="T20" s="46"/>
      <c r="U20" s="46"/>
      <c r="V20" s="22"/>
      <c r="W20" s="46"/>
      <c r="X20" s="22"/>
      <c r="Y20" s="22"/>
      <c r="Z20" s="22"/>
      <c r="AA20" s="46"/>
      <c r="AB20" s="22"/>
      <c r="AC20" s="22"/>
      <c r="AD20" s="22"/>
      <c r="AE20" s="46"/>
      <c r="AF20" s="46"/>
      <c r="AG20" s="22"/>
      <c r="AH20" s="22"/>
      <c r="AI20" s="22"/>
      <c r="AJ20" s="46"/>
      <c r="AK20" s="22"/>
      <c r="AL20" s="22"/>
      <c r="AM20" s="22"/>
      <c r="AN20" s="22"/>
      <c r="AO20" s="22"/>
      <c r="AP20" s="22"/>
      <c r="AQ20" s="22"/>
      <c r="AR20" s="46"/>
      <c r="AS20" s="22"/>
      <c r="AT20" s="22"/>
      <c r="AU20" s="46"/>
      <c r="AV20" s="46"/>
      <c r="AW20" s="22"/>
      <c r="AX20" s="22"/>
      <c r="AY20" s="22"/>
      <c r="AZ20" s="22"/>
      <c r="BA20" s="22"/>
      <c r="BB20" s="22"/>
    </row>
    <row r="21" spans="1:54" s="28" customFormat="1" ht="43.5" customHeight="1" x14ac:dyDescent="0.25">
      <c r="A21" s="63"/>
      <c r="B21" s="31" t="s">
        <v>74</v>
      </c>
      <c r="C21" s="22"/>
      <c r="D21" s="22" t="s">
        <v>37</v>
      </c>
      <c r="E21" s="22" t="s">
        <v>37</v>
      </c>
      <c r="F21" s="37">
        <f t="shared" si="6"/>
        <v>5</v>
      </c>
      <c r="G21" s="47"/>
      <c r="H21" s="47"/>
      <c r="I21" s="47"/>
      <c r="J21" s="47"/>
      <c r="K21" s="46"/>
      <c r="L21" s="46"/>
      <c r="M21" s="46"/>
      <c r="N21" s="46"/>
      <c r="O21" s="46"/>
      <c r="P21" s="22"/>
      <c r="Q21" s="46"/>
      <c r="R21" s="22"/>
      <c r="S21" s="46"/>
      <c r="T21" s="46"/>
      <c r="U21" s="22"/>
      <c r="V21" s="22"/>
      <c r="W21" s="46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46"/>
      <c r="AW21" s="46"/>
      <c r="AX21" s="46"/>
      <c r="AY21" s="46"/>
      <c r="AZ21" s="46"/>
      <c r="BA21" s="46"/>
      <c r="BB21" s="46"/>
    </row>
    <row r="22" spans="1:54" s="28" customFormat="1" ht="37.5" customHeight="1" x14ac:dyDescent="0.25">
      <c r="A22" s="63"/>
      <c r="B22" s="31" t="s">
        <v>75</v>
      </c>
      <c r="C22" s="22"/>
      <c r="D22" s="22" t="s">
        <v>37</v>
      </c>
      <c r="E22" s="22" t="s">
        <v>44</v>
      </c>
      <c r="F22" s="37">
        <f t="shared" ref="F22:F23" si="7">IFERROR(IF(D22="Alto",3,IF(D22="Médio",2,IF(D22="Baixo",1,"")))+IF(E22="Alto",2,IF(E22="Médio",1,IF(E22="Baixo",0,""))),"")</f>
        <v>3</v>
      </c>
      <c r="G22" s="22"/>
      <c r="H22" s="47"/>
      <c r="I22" s="47"/>
      <c r="J22" s="22"/>
      <c r="K22" s="22"/>
      <c r="L22" s="22"/>
      <c r="M22" s="46"/>
      <c r="N22" s="46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46"/>
      <c r="AJ22" s="46"/>
      <c r="AK22" s="46"/>
      <c r="AL22" s="46"/>
      <c r="AM22" s="22"/>
      <c r="AN22" s="46"/>
      <c r="AO22" s="22"/>
      <c r="AP22" s="46"/>
      <c r="AQ22" s="46"/>
      <c r="AR22" s="22"/>
      <c r="AS22" s="46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54" s="28" customFormat="1" ht="31.5" x14ac:dyDescent="0.25">
      <c r="A23" s="63"/>
      <c r="B23" s="31" t="s">
        <v>87</v>
      </c>
      <c r="C23" s="22"/>
      <c r="D23" s="22" t="s">
        <v>38</v>
      </c>
      <c r="E23" s="22" t="s">
        <v>38</v>
      </c>
      <c r="F23" s="37">
        <f t="shared" si="7"/>
        <v>3</v>
      </c>
      <c r="G23" s="47"/>
      <c r="H23" s="47"/>
      <c r="I23" s="47"/>
      <c r="J23" s="47"/>
      <c r="K23" s="46"/>
      <c r="L23" s="46"/>
      <c r="M23" s="46"/>
      <c r="N23" s="46"/>
      <c r="O23" s="46"/>
      <c r="P23" s="22"/>
      <c r="Q23" s="22"/>
      <c r="R23" s="22"/>
      <c r="S23" s="46"/>
      <c r="T23" s="46"/>
      <c r="U23" s="46"/>
      <c r="V23" s="22"/>
      <c r="W23" s="46"/>
      <c r="X23" s="22"/>
      <c r="Y23" s="22"/>
      <c r="Z23" s="22"/>
      <c r="AA23" s="22"/>
      <c r="AB23" s="22"/>
      <c r="AC23" s="22"/>
      <c r="AD23" s="46"/>
      <c r="AE23" s="22"/>
      <c r="AF23" s="22"/>
      <c r="AG23" s="46"/>
      <c r="AH23" s="46"/>
      <c r="AI23" s="46"/>
      <c r="AJ23" s="46"/>
      <c r="AK23" s="46"/>
      <c r="AL23" s="46"/>
      <c r="AM23" s="22"/>
      <c r="AN23" s="46"/>
      <c r="AO23" s="46"/>
      <c r="AP23" s="46"/>
      <c r="AQ23" s="22"/>
      <c r="AR23" s="46"/>
      <c r="AS23" s="22"/>
      <c r="AT23" s="46"/>
      <c r="AU23" s="46"/>
      <c r="AV23" s="22"/>
      <c r="AW23" s="22"/>
      <c r="AX23" s="35"/>
      <c r="AY23" s="35"/>
      <c r="AZ23" s="35"/>
      <c r="BA23" s="35"/>
      <c r="BB23" s="35"/>
    </row>
    <row r="24" spans="1:54" s="28" customFormat="1" ht="37.5" customHeight="1" x14ac:dyDescent="0.25">
      <c r="A24" s="63"/>
      <c r="B24" s="30" t="s">
        <v>81</v>
      </c>
      <c r="C24" s="22"/>
      <c r="D24" s="21" t="s">
        <v>37</v>
      </c>
      <c r="E24" s="21" t="s">
        <v>37</v>
      </c>
      <c r="F24" s="33">
        <f t="shared" ref="F24:F28" si="8">IFERROR(IF(D24="Alto",3,IF(D24="Médio",2,IF(D24="Baixo",1,"")))+IF(E24="Alto",2,IF(E24="Médio",1,IF(E24="Baixo",0,""))),"")</f>
        <v>5</v>
      </c>
      <c r="G24" s="47"/>
      <c r="H24" s="47"/>
      <c r="I24" s="47"/>
      <c r="J24" s="47"/>
      <c r="K24" s="46"/>
      <c r="L24" s="22"/>
      <c r="M24" s="46"/>
      <c r="N24" s="46"/>
      <c r="O24" s="46"/>
      <c r="P24" s="46"/>
      <c r="Q24" s="46"/>
      <c r="R24" s="22"/>
      <c r="S24" s="46"/>
      <c r="T24" s="46"/>
      <c r="U24" s="22"/>
      <c r="V24" s="22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22"/>
      <c r="AH24" s="22"/>
      <c r="AI24" s="46"/>
      <c r="AJ24" s="22"/>
      <c r="AK24" s="22"/>
      <c r="AL24" s="22"/>
      <c r="AM24" s="22"/>
      <c r="AN24" s="46"/>
      <c r="AO24" s="22"/>
      <c r="AP24" s="22"/>
      <c r="AQ24" s="22"/>
      <c r="AR24" s="46"/>
      <c r="AS24" s="22"/>
      <c r="AT24" s="22"/>
      <c r="AU24" s="46"/>
      <c r="AV24" s="46"/>
      <c r="AW24" s="46"/>
      <c r="AX24" s="22"/>
      <c r="AY24" s="22"/>
      <c r="AZ24" s="22"/>
      <c r="BA24" s="22"/>
      <c r="BB24" s="25"/>
    </row>
    <row r="25" spans="1:54" s="28" customFormat="1" ht="34.5" customHeight="1" x14ac:dyDescent="0.25">
      <c r="A25" s="63"/>
      <c r="B25" s="38" t="s">
        <v>93</v>
      </c>
      <c r="C25" s="22"/>
      <c r="D25" s="22" t="s">
        <v>38</v>
      </c>
      <c r="E25" s="22" t="s">
        <v>38</v>
      </c>
      <c r="F25" s="37">
        <f t="shared" ref="F25" si="9">IFERROR(IF(D25="Alto",3,IF(D25="Médio",2,IF(D25="Baixo",1,"")))+IF(E25="Alto",2,IF(E25="Médio",1,IF(E25="Baixo",0,""))),"")</f>
        <v>3</v>
      </c>
      <c r="G25" s="47"/>
      <c r="H25" s="47"/>
      <c r="I25" s="47"/>
      <c r="J25" s="47"/>
      <c r="K25" s="46"/>
      <c r="L25" s="22"/>
      <c r="M25" s="46"/>
      <c r="N25" s="46"/>
      <c r="O25" s="46"/>
      <c r="P25" s="22"/>
      <c r="Q25" s="46"/>
      <c r="R25" s="46"/>
      <c r="S25" s="22"/>
      <c r="T25" s="22"/>
      <c r="U25" s="46"/>
      <c r="V25" s="22"/>
      <c r="W25" s="22"/>
      <c r="X25" s="46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4" s="28" customFormat="1" ht="27.75" customHeight="1" x14ac:dyDescent="0.25">
      <c r="A26" s="63"/>
      <c r="B26" s="31" t="s">
        <v>90</v>
      </c>
      <c r="C26" s="22"/>
      <c r="D26" s="21" t="s">
        <v>37</v>
      </c>
      <c r="E26" s="21" t="s">
        <v>44</v>
      </c>
      <c r="F26" s="33">
        <f t="shared" ref="F26" si="10">IFERROR(IF(D26="Alto",3,IF(D26="Médio",2,IF(D26="Baixo",1,"")))+IF(E26="Alto",2,IF(E26="Médio",1,IF(E26="Baixo",0,""))),"")</f>
        <v>3</v>
      </c>
      <c r="G26" s="47"/>
      <c r="H26" s="47"/>
      <c r="I26" s="23"/>
      <c r="J26" s="23"/>
      <c r="K26" s="22"/>
      <c r="L26" s="22"/>
      <c r="M26" s="22"/>
      <c r="N26" s="46"/>
      <c r="O26" s="22"/>
      <c r="P26" s="22"/>
      <c r="Q26" s="22"/>
      <c r="R26" s="22"/>
      <c r="S26" s="46"/>
      <c r="T26" s="22"/>
      <c r="U26" s="22"/>
      <c r="V26" s="22"/>
      <c r="W26" s="22"/>
      <c r="X26" s="46"/>
      <c r="Y26" s="22"/>
      <c r="Z26" s="22"/>
      <c r="AA26" s="22"/>
      <c r="AB26" s="22"/>
      <c r="AC26" s="22"/>
      <c r="AD26" s="22"/>
      <c r="AE26" s="46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5"/>
    </row>
    <row r="27" spans="1:54" s="27" customFormat="1" ht="31.5" x14ac:dyDescent="0.25">
      <c r="A27" s="63"/>
      <c r="B27" s="30" t="s">
        <v>86</v>
      </c>
      <c r="C27" s="12"/>
      <c r="D27" s="21" t="s">
        <v>37</v>
      </c>
      <c r="E27" s="21" t="s">
        <v>38</v>
      </c>
      <c r="F27" s="33">
        <f t="shared" si="8"/>
        <v>4</v>
      </c>
      <c r="G27" s="47"/>
      <c r="H27" s="47"/>
      <c r="I27" s="47"/>
      <c r="J27" s="47"/>
      <c r="K27" s="21"/>
      <c r="L27" s="21"/>
      <c r="M27" s="46"/>
      <c r="N27" s="46"/>
      <c r="O27" s="21"/>
      <c r="P27" s="46"/>
      <c r="Q27" s="46"/>
      <c r="R27" s="21"/>
      <c r="S27" s="46"/>
      <c r="T27" s="21"/>
      <c r="U27" s="21"/>
      <c r="V27" s="21"/>
      <c r="W27" s="46"/>
      <c r="X27" s="21"/>
      <c r="Y27" s="46"/>
      <c r="Z27" s="46"/>
      <c r="AA27" s="21"/>
      <c r="AB27" s="46"/>
      <c r="AC27" s="46"/>
      <c r="AD27" s="21"/>
      <c r="AE27" s="21"/>
      <c r="AF27" s="46"/>
      <c r="AG27" s="21"/>
      <c r="AH27" s="21"/>
      <c r="AI27" s="46"/>
      <c r="AJ27" s="21"/>
      <c r="AK27" s="21"/>
      <c r="AL27" s="21"/>
      <c r="AM27" s="21"/>
      <c r="AN27" s="21"/>
      <c r="AO27" s="21"/>
      <c r="AP27" s="21"/>
      <c r="AQ27" s="21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s="28" customFormat="1" ht="24" customHeight="1" x14ac:dyDescent="0.25">
      <c r="A28" s="63"/>
      <c r="B28" s="30" t="s">
        <v>76</v>
      </c>
      <c r="C28" s="22"/>
      <c r="D28" s="21" t="s">
        <v>37</v>
      </c>
      <c r="E28" s="21" t="s">
        <v>44</v>
      </c>
      <c r="F28" s="33">
        <f t="shared" si="8"/>
        <v>3</v>
      </c>
      <c r="G28" s="47"/>
      <c r="H28" s="47"/>
      <c r="I28" s="47"/>
      <c r="J28" s="47"/>
      <c r="K28" s="46"/>
      <c r="L28" s="21"/>
      <c r="M28" s="46"/>
      <c r="N28" s="46"/>
      <c r="O28" s="21"/>
      <c r="P28" s="46"/>
      <c r="Q28" s="21"/>
      <c r="R28" s="21"/>
      <c r="S28" s="46"/>
      <c r="T28" s="21"/>
      <c r="U28" s="21"/>
      <c r="V28" s="21"/>
      <c r="W28" s="46"/>
      <c r="X28" s="21"/>
      <c r="Y28" s="46"/>
      <c r="Z28" s="46"/>
      <c r="AA28" s="21"/>
      <c r="AB28" s="46"/>
      <c r="AC28" s="46"/>
      <c r="AD28" s="21"/>
      <c r="AE28" s="21"/>
      <c r="AF28" s="46"/>
      <c r="AG28" s="46"/>
      <c r="AH28" s="21"/>
      <c r="AI28" s="46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</row>
    <row r="29" spans="1:54" s="27" customFormat="1" ht="31.5" x14ac:dyDescent="0.25">
      <c r="A29" s="63"/>
      <c r="B29" s="31" t="s">
        <v>94</v>
      </c>
      <c r="C29" s="22"/>
      <c r="D29" s="22" t="s">
        <v>38</v>
      </c>
      <c r="E29" s="22" t="s">
        <v>38</v>
      </c>
      <c r="F29" s="37">
        <f t="shared" ref="F29" si="11">IFERROR(IF(D29="Alto",3,IF(D29="Médio",2,IF(D29="Baixo",1,"")))+IF(E29="Alto",2,IF(E29="Médio",1,IF(E29="Baixo",0,""))),"")</f>
        <v>3</v>
      </c>
      <c r="G29" s="47"/>
      <c r="H29" s="47"/>
      <c r="I29" s="47"/>
      <c r="J29" s="47"/>
      <c r="K29" s="46"/>
      <c r="L29" s="46"/>
      <c r="M29" s="46"/>
      <c r="N29" s="46"/>
      <c r="O29" s="46"/>
      <c r="P29" s="46"/>
      <c r="Q29" s="46"/>
      <c r="R29" s="22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s="28" customFormat="1" ht="34.5" customHeight="1" x14ac:dyDescent="0.25">
      <c r="A30" s="63"/>
      <c r="B30" s="30" t="s">
        <v>73</v>
      </c>
      <c r="C30" s="22"/>
      <c r="D30" s="21" t="s">
        <v>37</v>
      </c>
      <c r="E30" s="21" t="s">
        <v>38</v>
      </c>
      <c r="F30" s="33">
        <f t="shared" ref="F30" si="12">IFERROR(IF(D30="Alto",3,IF(D30="Médio",2,IF(D30="Baixo",1,"")))+IF(E30="Alto",2,IF(E30="Médio",1,IF(E30="Baixo",0,""))),"")</f>
        <v>4</v>
      </c>
      <c r="G30" s="47"/>
      <c r="H30" s="47"/>
      <c r="I30" s="47"/>
      <c r="J30" s="47"/>
      <c r="K30" s="46"/>
      <c r="L30" s="46"/>
      <c r="M30" s="22"/>
      <c r="N30" s="22"/>
      <c r="O30" s="22"/>
      <c r="P30" s="22"/>
      <c r="Q30" s="22"/>
      <c r="R30" s="22"/>
      <c r="S30" s="22"/>
      <c r="T30" s="22"/>
      <c r="U30" s="46"/>
      <c r="V30" s="22"/>
      <c r="W30" s="22"/>
      <c r="X30" s="46"/>
      <c r="Y30" s="22"/>
      <c r="Z30" s="22"/>
      <c r="AA30" s="22"/>
      <c r="AB30" s="22"/>
      <c r="AC30" s="22"/>
      <c r="AD30" s="22"/>
      <c r="AE30" s="22"/>
      <c r="AF30" s="22"/>
      <c r="AG30" s="46"/>
      <c r="AH30" s="22"/>
      <c r="AI30" s="46"/>
      <c r="AJ30" s="22"/>
      <c r="AK30" s="22"/>
      <c r="AL30" s="22"/>
      <c r="AM30" s="46"/>
      <c r="AN30" s="22"/>
      <c r="AO30" s="22"/>
      <c r="AP30" s="22"/>
      <c r="AQ30" s="22"/>
      <c r="AR30" s="22"/>
      <c r="AS30" s="22"/>
      <c r="AT30" s="22"/>
      <c r="AU30" s="46"/>
      <c r="AV30" s="46"/>
      <c r="AW30" s="22"/>
      <c r="AX30" s="22"/>
      <c r="AY30" s="46"/>
      <c r="AZ30" s="46"/>
      <c r="BA30" s="46"/>
      <c r="BB30" s="25"/>
    </row>
    <row r="31" spans="1:54" s="28" customFormat="1" ht="43.5" customHeight="1" x14ac:dyDescent="0.25">
      <c r="A31" s="64"/>
      <c r="B31" s="31" t="s">
        <v>95</v>
      </c>
      <c r="C31" s="22"/>
      <c r="D31" s="21" t="s">
        <v>37</v>
      </c>
      <c r="E31" s="21" t="s">
        <v>37</v>
      </c>
      <c r="F31" s="33">
        <f t="shared" ref="F31" si="13">IFERROR(IF(D31="Alto",3,IF(D31="Médio",2,IF(D31="Baixo",1,"")))+IF(E31="Alto",2,IF(E31="Médio",1,IF(E31="Baixo",0,""))),"")</f>
        <v>5</v>
      </c>
      <c r="G31" s="47"/>
      <c r="H31" s="47"/>
      <c r="I31" s="47"/>
      <c r="J31" s="47"/>
      <c r="K31" s="46"/>
      <c r="L31" s="22"/>
      <c r="M31" s="46"/>
      <c r="N31" s="46"/>
      <c r="O31" s="22"/>
      <c r="P31" s="46"/>
      <c r="Q31" s="22"/>
      <c r="R31" s="22"/>
      <c r="S31" s="22"/>
      <c r="T31" s="22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22"/>
      <c r="AK31" s="46"/>
      <c r="AL31" s="46"/>
      <c r="AM31" s="46"/>
      <c r="AN31" s="46"/>
      <c r="AO31" s="46"/>
      <c r="AP31" s="46"/>
      <c r="AQ31" s="22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25"/>
    </row>
    <row r="32" spans="1:54" s="28" customFormat="1" ht="15.75" x14ac:dyDescent="0.25">
      <c r="A32" s="39"/>
      <c r="B32" s="40"/>
      <c r="C32" s="41"/>
      <c r="D32" s="41"/>
      <c r="E32" s="42"/>
      <c r="F32" s="43"/>
      <c r="G32" s="41"/>
      <c r="H32" s="41"/>
      <c r="I32" s="41"/>
      <c r="J32" s="41"/>
      <c r="K32" s="44"/>
      <c r="L32" s="44"/>
      <c r="M32" s="44"/>
      <c r="N32" s="44"/>
      <c r="O32" s="44"/>
      <c r="P32" s="44"/>
      <c r="Q32" s="45"/>
      <c r="R32" s="45"/>
      <c r="S32" s="45"/>
      <c r="T32" s="45"/>
      <c r="U32" s="45"/>
      <c r="V32" s="45"/>
      <c r="W32" s="45"/>
      <c r="X32" s="44"/>
      <c r="Y32" s="44"/>
      <c r="Z32" s="44"/>
      <c r="AA32" s="45"/>
      <c r="AB32" s="29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</sheetData>
  <sheetProtection formatCells="0" formatColumns="0" formatRows="0" insertColumns="0" insertRows="0" insertHyperlinks="0" deleteColumns="0" deleteRows="0" sort="0" autoFilter="0" pivotTables="0"/>
  <mergeCells count="14">
    <mergeCell ref="AO5:AU6"/>
    <mergeCell ref="AV5:AY6"/>
    <mergeCell ref="AZ5:BB6"/>
    <mergeCell ref="AA3:BB3"/>
    <mergeCell ref="A8:A31"/>
    <mergeCell ref="D3:F6"/>
    <mergeCell ref="K4:S6"/>
    <mergeCell ref="G3:J3"/>
    <mergeCell ref="T4:AB5"/>
    <mergeCell ref="G4:J6"/>
    <mergeCell ref="T6:AB6"/>
    <mergeCell ref="AC4:BB4"/>
    <mergeCell ref="AC5:AH6"/>
    <mergeCell ref="AI5:AN6"/>
  </mergeCells>
  <dataValidations count="2">
    <dataValidation type="list" allowBlank="1" showInputMessage="1" showErrorMessage="1" sqref="K24:AD25 K30:BA31 G27:AQ27 G28:BB28 AE24:BA24 AF26:BA26 AE25:BB25 G16:AQ16 K18:BA18 K14:BA15 G29:AQ29 G11:AQ11 K12:BB12 G13:AQ13 K19:BB22 G9:AT10 K8:BB8 K17:BB17 C24:C25 C19:C22 G8:I8 C8 C10:C12 C14:C17 C28:C31">
      <formula1>"X"</formula1>
    </dataValidation>
    <dataValidation type="list" allowBlank="1" showInputMessage="1" showErrorMessage="1" sqref="D8:E22 D24:E3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2018-08-14T15:25:20Z</dcterms:modified>
</cp:coreProperties>
</file>